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19462c4a8703583/0-backup/1 - ppgta/seleção 22-23-24-25/seleção 2025/"/>
    </mc:Choice>
  </mc:AlternateContent>
  <xr:revisionPtr revIDLastSave="0" documentId="8_{985CEF80-79E9-42D9-B42B-D86B778FD8E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odel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1" l="1"/>
  <c r="F21" i="1" s="1"/>
  <c r="E20" i="1"/>
  <c r="F47" i="1" l="1"/>
  <c r="F29" i="1"/>
  <c r="F48" i="1" l="1"/>
  <c r="E29" i="1"/>
  <c r="E47" i="1"/>
  <c r="E21" i="1"/>
  <c r="E48" i="1" l="1"/>
</calcChain>
</file>

<file path=xl/sharedStrings.xml><?xml version="1.0" encoding="utf-8"?>
<sst xmlns="http://schemas.openxmlformats.org/spreadsheetml/2006/main" count="49" uniqueCount="39">
  <si>
    <t>FORMAÇÃO (peso 2)</t>
  </si>
  <si>
    <t>Pontuação máxima do item</t>
  </si>
  <si>
    <t>Pontuação do candidato</t>
  </si>
  <si>
    <t>Nome</t>
  </si>
  <si>
    <t>ITEM</t>
  </si>
  <si>
    <t>SUBTOTAL</t>
  </si>
  <si>
    <t>TOTAL</t>
  </si>
  <si>
    <t xml:space="preserve">5- Docência </t>
  </si>
  <si>
    <t>5.1 - Educação básica (0,25/semestre)</t>
  </si>
  <si>
    <t>5.2 - Educação superior (0,5/semestre)</t>
  </si>
  <si>
    <t>6 - Indústria, Instituto ou similar (0,5/semestre)</t>
  </si>
  <si>
    <t>7.2 · Qualis CAPES B1-B2 (2,0/artigo);</t>
  </si>
  <si>
    <t>7.3 · Qualis CAPES B3 (1,2/artigo);</t>
  </si>
  <si>
    <t>8 - Patente depositada/ concedida em área afim (2,0/patente)</t>
  </si>
  <si>
    <t xml:space="preserve">9 - Publicação completa em anais de congressos ou em revista não indexada  (0,25/trabalho); </t>
  </si>
  <si>
    <t>10 - Livro publicado como autor em área afim (com ISBN) (3,0/livro)</t>
  </si>
  <si>
    <t>11 - Livro publicado como co-autor ou capítulo de livro em área afim (com ISBN) (2,0/livro ou capítulo)</t>
  </si>
  <si>
    <t>13 - Cursos (mínimo 8h) em área afim (0,1/curso)</t>
  </si>
  <si>
    <t>15 - Capacitações ministradas ou palestras em área afim  (0,1/ atividade)</t>
  </si>
  <si>
    <t>Confirmação da Pontuação pela comissão</t>
  </si>
  <si>
    <t>OBSERVAÇÃO</t>
  </si>
  <si>
    <t>Em cada subtotal o valor máximo não deve ultrapassar a 10.</t>
  </si>
  <si>
    <t>14 - Participação em evento em área afim (0,1 em evento)</t>
  </si>
  <si>
    <t>Ano de seleção</t>
  </si>
  <si>
    <t>Área afim - cada caso será avaliado pela comissão de avaliação devido a diversidade de cursos existentes.</t>
  </si>
  <si>
    <t xml:space="preserve">1- Formação Lato Sensu (mínimo 360 horas) (1,0 por curso) </t>
  </si>
  <si>
    <t>4 - Atividade de Iniciação Científica, outras bolsas, monitorias e estágios não curriculares: 0,25/semestre (20h semanais)</t>
  </si>
  <si>
    <t xml:space="preserve">7 - Artigo publicado ou aceito em revista indexada (preferencialmente qualis da Engenharias 1); </t>
  </si>
  <si>
    <t>Ao acrescentar a pontuação de cada item, o candidato terá o somatório dos pontos calculado. Junto a esta planilha, enviar o currículo lattes e a documentação comprobatório organizada conforme a apresentação nesta tabela.</t>
  </si>
  <si>
    <t>3- Outro curso de graduação - área afim* (1,0)</t>
  </si>
  <si>
    <t>EXPERIÊNCIA (peso 2)</t>
  </si>
  <si>
    <t>Produção dos últimos 10 anos (peso 6)</t>
  </si>
  <si>
    <t>conversão para 10</t>
  </si>
  <si>
    <t xml:space="preserve">1- Formação de graduaçao em área afim (2,0) </t>
  </si>
  <si>
    <t>12 - Resumo em anais de congressos (0,2/resumo)</t>
  </si>
  <si>
    <t>7.1 ·  Qualis CAPES A1-A4 (3,0/artigo)</t>
  </si>
  <si>
    <t>7.4 · Qualis CAPES B4 (0,7/artigo)</t>
  </si>
  <si>
    <t>UNIVERSIDADE DE SANTA CRUZ DO SUL</t>
  </si>
  <si>
    <r>
      <t xml:space="preserve">PLANILHA DE PONTUAÇÃO DO CURRÍCULO DE CANDIDATO A </t>
    </r>
    <r>
      <rPr>
        <b/>
        <u/>
        <sz val="14"/>
        <color rgb="FFFF0000"/>
        <rFont val="Calibri"/>
        <family val="2"/>
        <scheme val="minor"/>
      </rPr>
      <t>MESTRADO</t>
    </r>
    <r>
      <rPr>
        <b/>
        <sz val="11"/>
        <color theme="1"/>
        <rFont val="Calibri"/>
        <family val="2"/>
        <scheme val="minor"/>
      </rPr>
      <t xml:space="preserve"> NO PPGTA (Resultado desta planilha equivale a 40% da avaliação final)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</si>
</sst>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3" fillId="0" borderId="0" xfId="0" applyFont="1"/>
    <xf numFmtId="0" fontId="5" fillId="0" borderId="5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7" fillId="0" borderId="10" xfId="0" applyFont="1" applyBorder="1" applyAlignment="1" applyProtection="1">
      <alignment vertical="center" wrapText="1"/>
      <protection locked="0"/>
    </xf>
    <xf numFmtId="0" fontId="5" fillId="0" borderId="13" xfId="0" applyFont="1" applyBorder="1" applyAlignment="1" applyProtection="1">
      <alignment vertical="center" wrapText="1"/>
      <protection locked="0"/>
    </xf>
    <xf numFmtId="0" fontId="5" fillId="0" borderId="10" xfId="0" applyFont="1" applyBorder="1" applyAlignment="1" applyProtection="1">
      <alignment vertical="center" wrapText="1"/>
      <protection locked="0"/>
    </xf>
    <xf numFmtId="0" fontId="5" fillId="0" borderId="12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7" fillId="0" borderId="1" xfId="0" applyFont="1" applyBorder="1" applyAlignment="1">
      <alignment vertical="center" wrapText="1"/>
    </xf>
    <xf numFmtId="0" fontId="2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2" fillId="0" borderId="14" xfId="0" applyFont="1" applyBorder="1"/>
    <xf numFmtId="0" fontId="2" fillId="0" borderId="0" xfId="0" applyFont="1"/>
    <xf numFmtId="0" fontId="4" fillId="0" borderId="1" xfId="0" applyFont="1" applyBorder="1"/>
    <xf numFmtId="0" fontId="2" fillId="0" borderId="10" xfId="0" applyFont="1" applyBorder="1"/>
    <xf numFmtId="0" fontId="2" fillId="0" borderId="15" xfId="0" applyFont="1" applyBorder="1"/>
    <xf numFmtId="0" fontId="5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3" fillId="0" borderId="5" xfId="0" applyFont="1" applyBorder="1"/>
    <xf numFmtId="0" fontId="3" fillId="0" borderId="13" xfId="0" applyFont="1" applyBorder="1"/>
    <xf numFmtId="0" fontId="3" fillId="0" borderId="18" xfId="0" applyFont="1" applyBorder="1"/>
    <xf numFmtId="0" fontId="3" fillId="0" borderId="20" xfId="0" applyFont="1" applyBorder="1"/>
    <xf numFmtId="0" fontId="5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10" xfId="0" applyFont="1" applyFill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3" fillId="0" borderId="6" xfId="0" applyFont="1" applyBorder="1"/>
    <xf numFmtId="0" fontId="3" fillId="0" borderId="9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7" fillId="0" borderId="11" xfId="0" applyFont="1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0" fontId="7" fillId="2" borderId="1" xfId="0" applyFont="1" applyFill="1" applyBorder="1" applyAlignment="1">
      <alignment vertical="center" wrapText="1"/>
    </xf>
    <xf numFmtId="0" fontId="7" fillId="3" borderId="10" xfId="0" applyFont="1" applyFill="1" applyBorder="1" applyAlignment="1">
      <alignment vertical="center" wrapText="1"/>
    </xf>
    <xf numFmtId="0" fontId="3" fillId="0" borderId="9" xfId="0" applyFont="1" applyBorder="1" applyAlignment="1">
      <alignment horizontal="left" vertical="center" wrapText="1" indent="5"/>
    </xf>
    <xf numFmtId="0" fontId="3" fillId="0" borderId="1" xfId="0" applyFont="1" applyBorder="1" applyAlignment="1">
      <alignment horizontal="left" vertical="center" wrapText="1" indent="5"/>
    </xf>
    <xf numFmtId="0" fontId="6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3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6" xfId="0" applyBorder="1" applyAlignment="1">
      <alignment wrapText="1"/>
    </xf>
    <xf numFmtId="0" fontId="4" fillId="0" borderId="8" xfId="0" applyFont="1" applyBorder="1" applyAlignment="1">
      <alignment horizontal="right"/>
    </xf>
    <xf numFmtId="0" fontId="4" fillId="0" borderId="19" xfId="0" applyFont="1" applyBorder="1" applyAlignment="1">
      <alignment horizontal="right"/>
    </xf>
    <xf numFmtId="0" fontId="4" fillId="0" borderId="17" xfId="0" applyFont="1" applyBorder="1" applyAlignment="1">
      <alignment horizontal="right"/>
    </xf>
    <xf numFmtId="0" fontId="4" fillId="0" borderId="18" xfId="0" applyFont="1" applyBorder="1" applyAlignment="1">
      <alignment horizontal="right"/>
    </xf>
    <xf numFmtId="0" fontId="5" fillId="0" borderId="16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1" fillId="0" borderId="1" xfId="0" applyFont="1" applyBorder="1"/>
    <xf numFmtId="0" fontId="4" fillId="0" borderId="1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3</xdr:row>
      <xdr:rowOff>107950</xdr:rowOff>
    </xdr:from>
    <xdr:to>
      <xdr:col>4</xdr:col>
      <xdr:colOff>516890</xdr:colOff>
      <xdr:row>7</xdr:row>
      <xdr:rowOff>155575</xdr:rowOff>
    </xdr:to>
    <xdr:pic>
      <xdr:nvPicPr>
        <xdr:cNvPr id="2" name="Imagem 1" descr="Forma&#10;&#10;O conteúdo gerado por IA pode estar incorreto.">
          <a:extLst>
            <a:ext uri="{FF2B5EF4-FFF2-40B4-BE49-F238E27FC236}">
              <a16:creationId xmlns:a16="http://schemas.microsoft.com/office/drawing/2014/main" id="{AF7DBE1B-9EE4-B4AE-2CF5-00FFE657BF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8600" y="660400"/>
          <a:ext cx="2942590" cy="784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2"/>
  <sheetViews>
    <sheetView showGridLines="0" showRowColHeaders="0" tabSelected="1" showWhiteSpace="0" view="pageLayout" zoomScaleNormal="100" workbookViewId="0">
      <selection activeCell="H12" sqref="H12"/>
    </sheetView>
  </sheetViews>
  <sheetFormatPr defaultRowHeight="14.5" x14ac:dyDescent="0.35"/>
  <cols>
    <col min="2" max="2" width="8.81640625" style="1"/>
    <col min="3" max="3" width="25.81640625" style="1" customWidth="1"/>
    <col min="4" max="4" width="11.54296875" customWidth="1"/>
    <col min="5" max="5" width="10.1796875" customWidth="1"/>
    <col min="6" max="6" width="12.26953125" customWidth="1"/>
  </cols>
  <sheetData>
    <row r="1" spans="2:7" x14ac:dyDescent="0.35">
      <c r="G1" s="10"/>
    </row>
    <row r="3" spans="2:7" x14ac:dyDescent="0.35">
      <c r="B3" s="68"/>
      <c r="C3" s="68"/>
      <c r="D3" s="68"/>
      <c r="E3" s="68"/>
      <c r="F3" s="68"/>
    </row>
    <row r="4" spans="2:7" x14ac:dyDescent="0.35">
      <c r="B4" s="68"/>
      <c r="C4" s="68"/>
      <c r="D4" s="68"/>
      <c r="E4" s="68"/>
      <c r="F4" s="68"/>
    </row>
    <row r="5" spans="2:7" x14ac:dyDescent="0.35">
      <c r="B5" s="68"/>
      <c r="C5" s="68"/>
      <c r="D5" s="68"/>
      <c r="E5" s="68"/>
      <c r="F5" s="68"/>
    </row>
    <row r="6" spans="2:7" x14ac:dyDescent="0.35">
      <c r="B6" s="68"/>
      <c r="C6" s="68"/>
      <c r="D6" s="68"/>
      <c r="E6" s="68"/>
      <c r="F6" s="68"/>
    </row>
    <row r="7" spans="2:7" x14ac:dyDescent="0.35">
      <c r="B7" s="68"/>
      <c r="C7" s="68"/>
      <c r="D7" s="68"/>
      <c r="E7" s="68"/>
      <c r="F7" s="68"/>
    </row>
    <row r="8" spans="2:7" x14ac:dyDescent="0.35">
      <c r="B8" s="68"/>
      <c r="C8" s="68"/>
      <c r="D8" s="68"/>
      <c r="E8" s="68"/>
      <c r="F8" s="68"/>
    </row>
    <row r="9" spans="2:7" x14ac:dyDescent="0.35">
      <c r="B9" s="68"/>
      <c r="C9" s="68"/>
      <c r="D9" s="68"/>
      <c r="E9" s="68"/>
      <c r="F9" s="68"/>
    </row>
    <row r="10" spans="2:7" ht="18.5" x14ac:dyDescent="0.45">
      <c r="B10" s="71" t="s">
        <v>37</v>
      </c>
      <c r="C10" s="69"/>
      <c r="D10" s="69"/>
      <c r="E10" s="69"/>
      <c r="F10" s="70"/>
    </row>
    <row r="11" spans="2:7" ht="18.5" customHeight="1" x14ac:dyDescent="0.35">
      <c r="B11" s="72" t="s">
        <v>38</v>
      </c>
      <c r="C11" s="73"/>
      <c r="D11" s="73"/>
      <c r="E11" s="73"/>
      <c r="F11" s="74"/>
    </row>
    <row r="12" spans="2:7" ht="18.5" customHeight="1" x14ac:dyDescent="0.35">
      <c r="B12" s="75"/>
      <c r="C12" s="76"/>
      <c r="D12" s="76"/>
      <c r="E12" s="76"/>
      <c r="F12" s="77"/>
    </row>
    <row r="13" spans="2:7" x14ac:dyDescent="0.35">
      <c r="B13" s="78"/>
      <c r="C13" s="79"/>
      <c r="D13" s="79"/>
      <c r="E13" s="79"/>
      <c r="F13" s="80"/>
    </row>
    <row r="14" spans="2:7" ht="29.5" customHeight="1" x14ac:dyDescent="0.35">
      <c r="B14" s="64" t="s">
        <v>3</v>
      </c>
      <c r="C14" s="65"/>
      <c r="D14" s="66"/>
      <c r="E14" s="19" t="s">
        <v>23</v>
      </c>
      <c r="F14" s="67"/>
    </row>
    <row r="15" spans="2:7" ht="14.5" customHeight="1" x14ac:dyDescent="0.35">
      <c r="B15" s="33" t="s">
        <v>0</v>
      </c>
      <c r="C15" s="34"/>
      <c r="D15" s="34"/>
      <c r="E15" s="34"/>
      <c r="F15" s="35"/>
    </row>
    <row r="16" spans="2:7" ht="36" x14ac:dyDescent="0.35">
      <c r="B16" s="36" t="s">
        <v>4</v>
      </c>
      <c r="C16" s="37"/>
      <c r="D16" s="13" t="s">
        <v>1</v>
      </c>
      <c r="E16" s="13" t="s">
        <v>2</v>
      </c>
      <c r="F16" s="14" t="s">
        <v>19</v>
      </c>
    </row>
    <row r="17" spans="2:6" ht="25.15" customHeight="1" x14ac:dyDescent="0.35">
      <c r="B17" s="43" t="s">
        <v>25</v>
      </c>
      <c r="C17" s="44"/>
      <c r="D17" s="15">
        <v>2</v>
      </c>
      <c r="E17" s="2"/>
      <c r="F17" s="7"/>
    </row>
    <row r="18" spans="2:6" ht="31.15" customHeight="1" x14ac:dyDescent="0.35">
      <c r="B18" s="43" t="s">
        <v>33</v>
      </c>
      <c r="C18" s="44"/>
      <c r="D18" s="22">
        <v>2</v>
      </c>
      <c r="E18" s="3"/>
      <c r="F18" s="8"/>
    </row>
    <row r="19" spans="2:6" ht="58.9" customHeight="1" x14ac:dyDescent="0.35">
      <c r="B19" s="43" t="s">
        <v>29</v>
      </c>
      <c r="C19" s="44"/>
      <c r="D19" s="22">
        <v>1</v>
      </c>
      <c r="E19" s="3"/>
      <c r="F19" s="8"/>
    </row>
    <row r="20" spans="2:6" ht="14.5" customHeight="1" x14ac:dyDescent="0.35">
      <c r="B20" s="45" t="s">
        <v>5</v>
      </c>
      <c r="C20" s="46"/>
      <c r="D20" s="23">
        <v>5</v>
      </c>
      <c r="E20" s="11">
        <f>SUM(E17:E19)</f>
        <v>0</v>
      </c>
      <c r="F20" s="16">
        <f>SUM(F17:F19)</f>
        <v>0</v>
      </c>
    </row>
    <row r="21" spans="2:6" x14ac:dyDescent="0.35">
      <c r="B21" s="17"/>
      <c r="C21" s="18"/>
      <c r="D21" s="19" t="s">
        <v>32</v>
      </c>
      <c r="E21" s="12">
        <f>(E20*10)/7</f>
        <v>0</v>
      </c>
      <c r="F21" s="20">
        <f>(F20*10)/7</f>
        <v>0</v>
      </c>
    </row>
    <row r="22" spans="2:6" ht="14.5" customHeight="1" x14ac:dyDescent="0.35">
      <c r="B22" s="33" t="s">
        <v>30</v>
      </c>
      <c r="C22" s="34"/>
      <c r="D22" s="34"/>
      <c r="E22" s="34"/>
      <c r="F22" s="35"/>
    </row>
    <row r="23" spans="2:6" ht="36" x14ac:dyDescent="0.35">
      <c r="B23" s="36" t="s">
        <v>4</v>
      </c>
      <c r="C23" s="37"/>
      <c r="D23" s="13" t="s">
        <v>1</v>
      </c>
      <c r="E23" s="13" t="s">
        <v>2</v>
      </c>
      <c r="F23" s="14" t="s">
        <v>19</v>
      </c>
    </row>
    <row r="24" spans="2:6" ht="35.5" customHeight="1" x14ac:dyDescent="0.35">
      <c r="B24" s="41" t="s">
        <v>26</v>
      </c>
      <c r="C24" s="42"/>
      <c r="D24" s="22">
        <v>2</v>
      </c>
      <c r="E24" s="4"/>
      <c r="F24" s="6"/>
    </row>
    <row r="25" spans="2:6" ht="15" customHeight="1" x14ac:dyDescent="0.35">
      <c r="B25" s="43" t="s">
        <v>7</v>
      </c>
      <c r="C25" s="44"/>
      <c r="D25" s="30"/>
      <c r="E25" s="31"/>
      <c r="F25" s="32"/>
    </row>
    <row r="26" spans="2:6" x14ac:dyDescent="0.35">
      <c r="B26" s="49" t="s">
        <v>8</v>
      </c>
      <c r="C26" s="50"/>
      <c r="D26" s="22">
        <v>2</v>
      </c>
      <c r="E26" s="4"/>
      <c r="F26" s="6"/>
    </row>
    <row r="27" spans="2:6" x14ac:dyDescent="0.35">
      <c r="B27" s="49" t="s">
        <v>9</v>
      </c>
      <c r="C27" s="50"/>
      <c r="D27" s="22">
        <v>4</v>
      </c>
      <c r="E27" s="4"/>
      <c r="F27" s="6"/>
    </row>
    <row r="28" spans="2:6" ht="26.5" customHeight="1" x14ac:dyDescent="0.35">
      <c r="B28" s="41" t="s">
        <v>10</v>
      </c>
      <c r="C28" s="42"/>
      <c r="D28" s="22">
        <v>2</v>
      </c>
      <c r="E28" s="4"/>
      <c r="F28" s="6"/>
    </row>
    <row r="29" spans="2:6" x14ac:dyDescent="0.35">
      <c r="B29" s="45" t="s">
        <v>5</v>
      </c>
      <c r="C29" s="46"/>
      <c r="D29" s="23">
        <v>10</v>
      </c>
      <c r="E29" s="11">
        <f>SUM(E24:E28)</f>
        <v>0</v>
      </c>
      <c r="F29" s="16">
        <f>SUM(F24:F28)</f>
        <v>0</v>
      </c>
    </row>
    <row r="30" spans="2:6" x14ac:dyDescent="0.35">
      <c r="B30" s="17"/>
      <c r="C30" s="18"/>
      <c r="D30" s="18"/>
      <c r="E30" s="18"/>
      <c r="F30" s="21"/>
    </row>
    <row r="31" spans="2:6" ht="14.5" customHeight="1" x14ac:dyDescent="0.35">
      <c r="B31" s="51" t="s">
        <v>31</v>
      </c>
      <c r="C31" s="52"/>
      <c r="D31" s="52"/>
      <c r="E31" s="52"/>
      <c r="F31" s="53"/>
    </row>
    <row r="32" spans="2:6" ht="36" x14ac:dyDescent="0.35">
      <c r="B32" s="36" t="s">
        <v>4</v>
      </c>
      <c r="C32" s="37"/>
      <c r="D32" s="13" t="s">
        <v>1</v>
      </c>
      <c r="E32" s="13" t="s">
        <v>2</v>
      </c>
      <c r="F32" s="14" t="s">
        <v>19</v>
      </c>
    </row>
    <row r="33" spans="2:6" x14ac:dyDescent="0.35">
      <c r="B33" s="41" t="s">
        <v>27</v>
      </c>
      <c r="C33" s="42"/>
      <c r="D33" s="54"/>
      <c r="E33" s="47"/>
      <c r="F33" s="48"/>
    </row>
    <row r="34" spans="2:6" x14ac:dyDescent="0.35">
      <c r="B34" s="41"/>
      <c r="C34" s="42"/>
      <c r="D34" s="54"/>
      <c r="E34" s="47"/>
      <c r="F34" s="48"/>
    </row>
    <row r="35" spans="2:6" ht="19.149999999999999" customHeight="1" x14ac:dyDescent="0.35">
      <c r="B35" s="49" t="s">
        <v>35</v>
      </c>
      <c r="C35" s="50"/>
      <c r="D35" s="22"/>
      <c r="E35" s="4"/>
      <c r="F35" s="6"/>
    </row>
    <row r="36" spans="2:6" x14ac:dyDescent="0.35">
      <c r="B36" s="49" t="s">
        <v>11</v>
      </c>
      <c r="C36" s="50"/>
      <c r="D36" s="22"/>
      <c r="E36" s="4"/>
      <c r="F36" s="6"/>
    </row>
    <row r="37" spans="2:6" x14ac:dyDescent="0.35">
      <c r="B37" s="49" t="s">
        <v>12</v>
      </c>
      <c r="C37" s="50"/>
      <c r="D37" s="22"/>
      <c r="E37" s="4"/>
      <c r="F37" s="6"/>
    </row>
    <row r="38" spans="2:6" x14ac:dyDescent="0.35">
      <c r="B38" s="49" t="s">
        <v>36</v>
      </c>
      <c r="C38" s="50"/>
      <c r="D38" s="22"/>
      <c r="E38" s="4"/>
      <c r="F38" s="6"/>
    </row>
    <row r="39" spans="2:6" ht="31.15" customHeight="1" x14ac:dyDescent="0.35">
      <c r="B39" s="41" t="s">
        <v>13</v>
      </c>
      <c r="C39" s="42"/>
      <c r="D39" s="22"/>
      <c r="E39" s="4"/>
      <c r="F39" s="6"/>
    </row>
    <row r="40" spans="2:6" ht="49.15" customHeight="1" x14ac:dyDescent="0.35">
      <c r="B40" s="41" t="s">
        <v>14</v>
      </c>
      <c r="C40" s="42"/>
      <c r="D40" s="22">
        <v>3</v>
      </c>
      <c r="E40" s="3"/>
      <c r="F40" s="8"/>
    </row>
    <row r="41" spans="2:6" ht="24" customHeight="1" x14ac:dyDescent="0.35">
      <c r="B41" s="43" t="s">
        <v>15</v>
      </c>
      <c r="C41" s="44"/>
      <c r="D41" s="22"/>
      <c r="E41" s="3"/>
      <c r="F41" s="8"/>
    </row>
    <row r="42" spans="2:6" ht="31.9" customHeight="1" x14ac:dyDescent="0.35">
      <c r="B42" s="43" t="s">
        <v>16</v>
      </c>
      <c r="C42" s="44"/>
      <c r="D42" s="22"/>
      <c r="E42" s="3"/>
      <c r="F42" s="8"/>
    </row>
    <row r="43" spans="2:6" ht="26.5" customHeight="1" x14ac:dyDescent="0.35">
      <c r="B43" s="43" t="s">
        <v>34</v>
      </c>
      <c r="C43" s="44"/>
      <c r="D43" s="22">
        <v>3</v>
      </c>
      <c r="E43" s="3"/>
      <c r="F43" s="8"/>
    </row>
    <row r="44" spans="2:6" ht="22.9" customHeight="1" x14ac:dyDescent="0.35">
      <c r="B44" s="43" t="s">
        <v>17</v>
      </c>
      <c r="C44" s="44"/>
      <c r="D44" s="22">
        <v>1</v>
      </c>
      <c r="E44" s="3"/>
      <c r="F44" s="8"/>
    </row>
    <row r="45" spans="2:6" ht="24.65" customHeight="1" x14ac:dyDescent="0.35">
      <c r="B45" s="62" t="s">
        <v>22</v>
      </c>
      <c r="C45" s="63"/>
      <c r="D45" s="24">
        <v>1</v>
      </c>
      <c r="E45" s="5"/>
      <c r="F45" s="9"/>
    </row>
    <row r="46" spans="2:6" ht="30" customHeight="1" x14ac:dyDescent="0.35">
      <c r="B46" s="43" t="s">
        <v>18</v>
      </c>
      <c r="C46" s="44"/>
      <c r="D46" s="22">
        <v>0.5</v>
      </c>
      <c r="E46" s="3"/>
      <c r="F46" s="8"/>
    </row>
    <row r="47" spans="2:6" x14ac:dyDescent="0.35">
      <c r="B47" s="58" t="s">
        <v>5</v>
      </c>
      <c r="C47" s="59"/>
      <c r="D47" s="25">
        <v>10</v>
      </c>
      <c r="E47" s="26">
        <f>SUM(E33:E46)</f>
        <v>0</v>
      </c>
      <c r="F47" s="27">
        <f>SUM(F33:F46)</f>
        <v>0</v>
      </c>
    </row>
    <row r="48" spans="2:6" ht="15" thickBot="1" x14ac:dyDescent="0.4">
      <c r="B48" s="60" t="s">
        <v>6</v>
      </c>
      <c r="C48" s="61"/>
      <c r="D48" s="61"/>
      <c r="E48" s="28">
        <f>(E21*2+E29*2+E47*6)/10</f>
        <v>0</v>
      </c>
      <c r="F48" s="29">
        <f>(F21*2+F29*2+F47*6)</f>
        <v>0</v>
      </c>
    </row>
    <row r="49" spans="2:6" x14ac:dyDescent="0.35">
      <c r="B49" s="1" t="s">
        <v>20</v>
      </c>
    </row>
    <row r="50" spans="2:6" ht="37.9" customHeight="1" x14ac:dyDescent="0.35">
      <c r="B50" s="55" t="s">
        <v>28</v>
      </c>
      <c r="C50" s="56"/>
      <c r="D50" s="56"/>
      <c r="E50" s="56"/>
      <c r="F50" s="57"/>
    </row>
    <row r="51" spans="2:6" x14ac:dyDescent="0.35">
      <c r="B51" s="55" t="s">
        <v>21</v>
      </c>
      <c r="C51" s="56"/>
      <c r="D51" s="56"/>
      <c r="E51" s="56"/>
      <c r="F51" s="57"/>
    </row>
    <row r="52" spans="2:6" ht="14.5" customHeight="1" x14ac:dyDescent="0.35">
      <c r="B52" s="38" t="s">
        <v>24</v>
      </c>
      <c r="C52" s="39"/>
      <c r="D52" s="39"/>
      <c r="E52" s="39"/>
      <c r="F52" s="40"/>
    </row>
  </sheetData>
  <mergeCells count="41">
    <mergeCell ref="B10:F10"/>
    <mergeCell ref="B3:F9"/>
    <mergeCell ref="B11:F13"/>
    <mergeCell ref="B50:F50"/>
    <mergeCell ref="B51:F51"/>
    <mergeCell ref="C14:D14"/>
    <mergeCell ref="B47:C47"/>
    <mergeCell ref="B48:D48"/>
    <mergeCell ref="B29:C29"/>
    <mergeCell ref="B41:C41"/>
    <mergeCell ref="B42:C42"/>
    <mergeCell ref="B43:C43"/>
    <mergeCell ref="B44:C44"/>
    <mergeCell ref="B45:C45"/>
    <mergeCell ref="B46:C46"/>
    <mergeCell ref="B40:C40"/>
    <mergeCell ref="B39:C39"/>
    <mergeCell ref="B35:C35"/>
    <mergeCell ref="B31:F31"/>
    <mergeCell ref="B32:C32"/>
    <mergeCell ref="B36:C36"/>
    <mergeCell ref="B37:C37"/>
    <mergeCell ref="B38:C38"/>
    <mergeCell ref="B33:C34"/>
    <mergeCell ref="D33:D34"/>
    <mergeCell ref="B15:F15"/>
    <mergeCell ref="B16:C16"/>
    <mergeCell ref="B52:F52"/>
    <mergeCell ref="B22:F22"/>
    <mergeCell ref="B23:C23"/>
    <mergeCell ref="B24:C24"/>
    <mergeCell ref="B17:C17"/>
    <mergeCell ref="B18:C18"/>
    <mergeCell ref="B20:C20"/>
    <mergeCell ref="B19:C19"/>
    <mergeCell ref="E33:E34"/>
    <mergeCell ref="F33:F34"/>
    <mergeCell ref="B25:C25"/>
    <mergeCell ref="B26:C26"/>
    <mergeCell ref="B27:C27"/>
    <mergeCell ref="B28:C2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modelo</vt:lpstr>
    </vt:vector>
  </TitlesOfParts>
  <Company>UNISC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Rosana de Cassia de Souza Schneider</dc:creator>
  <cp:lastModifiedBy>Sugestion</cp:lastModifiedBy>
  <dcterms:created xsi:type="dcterms:W3CDTF">2015-12-19T01:37:44Z</dcterms:created>
  <dcterms:modified xsi:type="dcterms:W3CDTF">2025-09-12T16:05:46Z</dcterms:modified>
</cp:coreProperties>
</file>